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改造方案" sheetId="1" r:id="rId1"/>
  </sheets>
  <definedNames>
    <definedName name="_xlnm.Print_Titles" localSheetId="0">改造方案!$1:$3</definedName>
    <definedName name="_xlnm.Print_Area" localSheetId="0">改造方案!$B$1:$J$31</definedName>
  </definedNames>
  <calcPr calcId="144525"/>
</workbook>
</file>

<file path=xl/sharedStrings.xml><?xml version="1.0" encoding="utf-8"?>
<sst xmlns="http://schemas.openxmlformats.org/spreadsheetml/2006/main" count="110" uniqueCount="69">
  <si>
    <t>附表：</t>
  </si>
  <si>
    <t>浏阳河支行机关大楼与营业部中央空调项目拟采购产品清单明细</t>
  </si>
  <si>
    <t>序号</t>
  </si>
  <si>
    <t>产品名称</t>
  </si>
  <si>
    <t>型号</t>
  </si>
  <si>
    <t>品牌</t>
  </si>
  <si>
    <t>数量</t>
  </si>
  <si>
    <t>单位</t>
  </si>
  <si>
    <t>单价
（元）</t>
  </si>
  <si>
    <t>总价
（元）</t>
  </si>
  <si>
    <t>备注</t>
  </si>
  <si>
    <t>风冷模块主机</t>
  </si>
  <si>
    <t>①制冷量≥130KW；         ②制热量≥140KW；
③制冷额定功率≤38.7KW；  ④制热额定功率≤40KW；
⑤冷媒：R410A；           ⑥噪声≤69dB；
⑦压缩机类型：涡旋式。</t>
  </si>
  <si>
    <t>格力/麦克维尔（请报价时候予以注明）</t>
  </si>
  <si>
    <t>台</t>
  </si>
  <si>
    <t>报名期间不需要填写此表报价</t>
  </si>
  <si>
    <t>水泵</t>
  </si>
  <si>
    <t>TD80-30G/SWHC</t>
  </si>
  <si>
    <t>天泉</t>
  </si>
  <si>
    <t>补水</t>
  </si>
  <si>
    <t>600*600</t>
  </si>
  <si>
    <t>定制</t>
  </si>
  <si>
    <t>项</t>
  </si>
  <si>
    <t>含快补、自补、水箱、管道等。</t>
  </si>
  <si>
    <t>电缆</t>
  </si>
  <si>
    <t>75*3+16*2总功率100kw</t>
  </si>
  <si>
    <t>湘江</t>
  </si>
  <si>
    <t>米</t>
  </si>
  <si>
    <t>水泵电源</t>
  </si>
  <si>
    <t>4*4</t>
  </si>
  <si>
    <t>南方</t>
  </si>
  <si>
    <t>控制电源线</t>
  </si>
  <si>
    <t>5*0.75屏蔽线</t>
  </si>
  <si>
    <t>卷</t>
  </si>
  <si>
    <t>2*0.75屏蔽线</t>
  </si>
  <si>
    <t>主机配电箱</t>
  </si>
  <si>
    <t>正泰</t>
  </si>
  <si>
    <t>壁挂式</t>
  </si>
  <si>
    <t>橡胶软接</t>
  </si>
  <si>
    <t>DN125</t>
  </si>
  <si>
    <t>国标</t>
  </si>
  <si>
    <t>个</t>
  </si>
  <si>
    <t>DN100</t>
  </si>
  <si>
    <t>涡轮蝶阀</t>
  </si>
  <si>
    <t>过滤器</t>
  </si>
  <si>
    <t>止回阀</t>
  </si>
  <si>
    <t>水流开关</t>
  </si>
  <si>
    <t>亿林</t>
  </si>
  <si>
    <t>镀锌管道</t>
  </si>
  <si>
    <t>华岐</t>
  </si>
  <si>
    <t>保温</t>
  </si>
  <si>
    <t>114*3</t>
  </si>
  <si>
    <t>华美</t>
  </si>
  <si>
    <t>含玻纤布，沥青漆</t>
  </si>
  <si>
    <t>辅材</t>
  </si>
  <si>
    <t>法兰、垫片、线管、螺丝等。</t>
  </si>
  <si>
    <t>槽钢及支架</t>
  </si>
  <si>
    <t>阻尼减震器</t>
  </si>
  <si>
    <t>水泵防水</t>
  </si>
  <si>
    <t>设备吊装</t>
  </si>
  <si>
    <t>机房安装人工</t>
  </si>
  <si>
    <t>暗装风机盘管</t>
  </si>
  <si>
    <t>1楼</t>
  </si>
  <si>
    <t>回风网及过滤器清洗</t>
  </si>
  <si>
    <t>2楼</t>
  </si>
  <si>
    <t>3楼</t>
  </si>
  <si>
    <t>合计</t>
  </si>
  <si>
    <r>
      <rPr>
        <b/>
        <sz val="11"/>
        <rFont val="宋体"/>
        <charset val="134"/>
      </rPr>
      <t>增值税税率为</t>
    </r>
    <r>
      <rPr>
        <b/>
        <sz val="11"/>
        <color rgb="FFFF0000"/>
        <rFont val="宋体"/>
        <charset val="134"/>
      </rPr>
      <t>13%</t>
    </r>
  </si>
  <si>
    <t>说明：上述报价均已含运输及运输保险费、包装费、装卸费、到货地保管费、系统操作管理培训、设备保修费、及设计费等费用。除此之外，采购人不再支付任何其他费用。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</si>
</sst>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color rgb="FFFF0000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0000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>
      <alignment vertical="center"/>
    </xf>
    <xf numFmtId="0" fontId="7" fillId="3" borderId="7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31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M6" sqref="M6"/>
    </sheetView>
  </sheetViews>
  <sheetFormatPr defaultColWidth="9" defaultRowHeight="14.25"/>
  <cols>
    <col min="2" max="2" width="5" customWidth="1"/>
    <col min="3" max="3" width="15.375" style="2" customWidth="1"/>
    <col min="4" max="4" width="23" customWidth="1"/>
    <col min="5" max="5" width="13" customWidth="1"/>
    <col min="6" max="6" width="6.125" customWidth="1"/>
    <col min="7" max="7" width="5.75" customWidth="1"/>
    <col min="8" max="8" width="7.375" hidden="1" customWidth="1"/>
    <col min="9" max="9" width="10.375" hidden="1" customWidth="1"/>
    <col min="10" max="10" width="17.625" customWidth="1"/>
  </cols>
  <sheetData>
    <row r="1" spans="2:2">
      <c r="B1" s="3" t="s">
        <v>0</v>
      </c>
    </row>
    <row r="2" ht="35" customHeight="1" spans="2:10">
      <c r="B2" s="4" t="s">
        <v>1</v>
      </c>
      <c r="C2" s="4"/>
      <c r="D2" s="4"/>
      <c r="E2" s="4"/>
      <c r="F2" s="4"/>
      <c r="G2" s="4"/>
      <c r="H2" s="4"/>
      <c r="I2" s="4"/>
      <c r="J2" s="4"/>
    </row>
    <row r="3" ht="32" customHeight="1" spans="2:10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19" t="s">
        <v>10</v>
      </c>
    </row>
    <row r="4" ht="99" customHeight="1" spans="2:10">
      <c r="B4" s="7">
        <v>1</v>
      </c>
      <c r="C4" s="8" t="s">
        <v>11</v>
      </c>
      <c r="D4" s="9" t="s">
        <v>12</v>
      </c>
      <c r="E4" s="10" t="s">
        <v>13</v>
      </c>
      <c r="F4" s="10">
        <v>2</v>
      </c>
      <c r="G4" s="10" t="s">
        <v>14</v>
      </c>
      <c r="H4" s="10"/>
      <c r="I4" s="10">
        <f t="shared" ref="I4" si="0">SUM(F4*H4)</f>
        <v>0</v>
      </c>
      <c r="J4" s="20" t="s">
        <v>15</v>
      </c>
    </row>
    <row r="5" ht="24" customHeight="1" spans="2:10">
      <c r="B5" s="11">
        <f>SUM(B4+1)</f>
        <v>2</v>
      </c>
      <c r="C5" s="12" t="s">
        <v>16</v>
      </c>
      <c r="D5" s="12" t="s">
        <v>17</v>
      </c>
      <c r="E5" s="12" t="s">
        <v>18</v>
      </c>
      <c r="F5" s="12">
        <v>2</v>
      </c>
      <c r="G5" s="12" t="s">
        <v>14</v>
      </c>
      <c r="H5" s="12"/>
      <c r="I5" s="12">
        <f t="shared" ref="I5" si="1">SUM(F5*H5)</f>
        <v>0</v>
      </c>
      <c r="J5" s="21"/>
    </row>
    <row r="6" ht="29" customHeight="1" spans="2:10">
      <c r="B6" s="11">
        <f t="shared" ref="B6:B7" si="2">SUM(B5+1)</f>
        <v>3</v>
      </c>
      <c r="C6" s="12" t="s">
        <v>19</v>
      </c>
      <c r="D6" s="12" t="s">
        <v>20</v>
      </c>
      <c r="E6" s="12" t="s">
        <v>21</v>
      </c>
      <c r="F6" s="12">
        <v>1</v>
      </c>
      <c r="G6" s="12" t="s">
        <v>22</v>
      </c>
      <c r="H6" s="12"/>
      <c r="I6" s="12">
        <f t="shared" ref="I6" si="3">SUM(F6*H6)</f>
        <v>0</v>
      </c>
      <c r="J6" s="21" t="s">
        <v>23</v>
      </c>
    </row>
    <row r="7" ht="24" customHeight="1" spans="2:10">
      <c r="B7" s="11">
        <f t="shared" si="2"/>
        <v>4</v>
      </c>
      <c r="C7" s="12" t="s">
        <v>24</v>
      </c>
      <c r="D7" s="12" t="s">
        <v>25</v>
      </c>
      <c r="E7" s="12" t="s">
        <v>26</v>
      </c>
      <c r="F7" s="12">
        <v>30</v>
      </c>
      <c r="G7" s="12" t="s">
        <v>27</v>
      </c>
      <c r="H7" s="12"/>
      <c r="I7" s="12">
        <f t="shared" ref="I7" si="4">SUM(F7*H7)</f>
        <v>0</v>
      </c>
      <c r="J7" s="21"/>
    </row>
    <row r="8" ht="24" customHeight="1" spans="2:10">
      <c r="B8" s="11">
        <f t="shared" ref="B8" si="5">SUM(B7+1)</f>
        <v>5</v>
      </c>
      <c r="C8" s="12" t="s">
        <v>28</v>
      </c>
      <c r="D8" s="12" t="s">
        <v>29</v>
      </c>
      <c r="E8" s="12" t="s">
        <v>30</v>
      </c>
      <c r="F8" s="12">
        <v>30</v>
      </c>
      <c r="G8" s="12" t="s">
        <v>27</v>
      </c>
      <c r="H8" s="12"/>
      <c r="I8" s="12">
        <f t="shared" ref="I8" si="6">SUM(F8*H8)</f>
        <v>0</v>
      </c>
      <c r="J8" s="21"/>
    </row>
    <row r="9" ht="24" customHeight="1" spans="2:10">
      <c r="B9" s="11">
        <f t="shared" ref="B9:B29" si="7">SUM(B8+1)</f>
        <v>6</v>
      </c>
      <c r="C9" s="12" t="s">
        <v>31</v>
      </c>
      <c r="D9" s="12" t="s">
        <v>32</v>
      </c>
      <c r="E9" s="12" t="s">
        <v>26</v>
      </c>
      <c r="F9" s="12">
        <v>3</v>
      </c>
      <c r="G9" s="12" t="s">
        <v>33</v>
      </c>
      <c r="H9" s="12"/>
      <c r="I9" s="12">
        <f t="shared" ref="I9:I10" si="8">SUM(F9*H9)</f>
        <v>0</v>
      </c>
      <c r="J9" s="21"/>
    </row>
    <row r="10" ht="24" customHeight="1" spans="2:10">
      <c r="B10" s="11">
        <f t="shared" si="7"/>
        <v>7</v>
      </c>
      <c r="C10" s="12" t="s">
        <v>31</v>
      </c>
      <c r="D10" s="12" t="s">
        <v>34</v>
      </c>
      <c r="E10" s="12" t="s">
        <v>26</v>
      </c>
      <c r="F10" s="12">
        <v>1</v>
      </c>
      <c r="G10" s="12" t="s">
        <v>33</v>
      </c>
      <c r="H10" s="12"/>
      <c r="I10" s="12">
        <f t="shared" si="8"/>
        <v>0</v>
      </c>
      <c r="J10" s="21"/>
    </row>
    <row r="11" ht="24" customHeight="1" spans="2:10">
      <c r="B11" s="11">
        <f t="shared" si="7"/>
        <v>8</v>
      </c>
      <c r="C11" s="12" t="s">
        <v>35</v>
      </c>
      <c r="D11" s="12" t="s">
        <v>21</v>
      </c>
      <c r="E11" s="12" t="s">
        <v>36</v>
      </c>
      <c r="F11" s="12">
        <v>1</v>
      </c>
      <c r="G11" s="12" t="s">
        <v>22</v>
      </c>
      <c r="H11" s="12"/>
      <c r="I11" s="12">
        <f t="shared" ref="I11" si="9">SUM(F11*H11)</f>
        <v>0</v>
      </c>
      <c r="J11" s="21" t="s">
        <v>37</v>
      </c>
    </row>
    <row r="12" ht="24" customHeight="1" spans="2:10">
      <c r="B12" s="11">
        <f t="shared" si="7"/>
        <v>9</v>
      </c>
      <c r="C12" s="12" t="s">
        <v>38</v>
      </c>
      <c r="D12" s="12" t="s">
        <v>39</v>
      </c>
      <c r="E12" s="12" t="s">
        <v>40</v>
      </c>
      <c r="F12" s="12">
        <v>4</v>
      </c>
      <c r="G12" s="12" t="s">
        <v>41</v>
      </c>
      <c r="H12" s="12"/>
      <c r="I12" s="12">
        <f t="shared" ref="I12" si="10">SUM(F12*H12)</f>
        <v>0</v>
      </c>
      <c r="J12" s="21"/>
    </row>
    <row r="13" ht="24" customHeight="1" spans="2:10">
      <c r="B13" s="11">
        <f t="shared" si="7"/>
        <v>10</v>
      </c>
      <c r="C13" s="12" t="s">
        <v>38</v>
      </c>
      <c r="D13" s="12" t="s">
        <v>42</v>
      </c>
      <c r="E13" s="12" t="s">
        <v>40</v>
      </c>
      <c r="F13" s="12">
        <v>4</v>
      </c>
      <c r="G13" s="12" t="s">
        <v>41</v>
      </c>
      <c r="H13" s="12"/>
      <c r="I13" s="12">
        <f t="shared" ref="I13:I15" si="11">SUM(F13*H13)</f>
        <v>0</v>
      </c>
      <c r="J13" s="21"/>
    </row>
    <row r="14" ht="24" customHeight="1" spans="2:10">
      <c r="B14" s="11">
        <f t="shared" si="7"/>
        <v>11</v>
      </c>
      <c r="C14" s="12" t="s">
        <v>43</v>
      </c>
      <c r="D14" s="12" t="s">
        <v>39</v>
      </c>
      <c r="E14" s="12" t="s">
        <v>40</v>
      </c>
      <c r="F14" s="12">
        <v>4</v>
      </c>
      <c r="G14" s="12" t="s">
        <v>41</v>
      </c>
      <c r="H14" s="12"/>
      <c r="I14" s="12">
        <f t="shared" si="11"/>
        <v>0</v>
      </c>
      <c r="J14" s="21"/>
    </row>
    <row r="15" ht="24" customHeight="1" spans="2:10">
      <c r="B15" s="11">
        <f t="shared" si="7"/>
        <v>12</v>
      </c>
      <c r="C15" s="12" t="s">
        <v>43</v>
      </c>
      <c r="D15" s="12" t="s">
        <v>42</v>
      </c>
      <c r="E15" s="12" t="s">
        <v>40</v>
      </c>
      <c r="F15" s="12">
        <v>4</v>
      </c>
      <c r="G15" s="12" t="s">
        <v>41</v>
      </c>
      <c r="H15" s="12"/>
      <c r="I15" s="12">
        <f t="shared" si="11"/>
        <v>0</v>
      </c>
      <c r="J15" s="21"/>
    </row>
    <row r="16" ht="24" customHeight="1" spans="2:10">
      <c r="B16" s="11">
        <f t="shared" si="7"/>
        <v>13</v>
      </c>
      <c r="C16" s="12" t="s">
        <v>44</v>
      </c>
      <c r="D16" s="12" t="s">
        <v>42</v>
      </c>
      <c r="E16" s="12" t="s">
        <v>40</v>
      </c>
      <c r="F16" s="12">
        <v>2</v>
      </c>
      <c r="G16" s="12" t="s">
        <v>41</v>
      </c>
      <c r="H16" s="12"/>
      <c r="I16" s="12">
        <f t="shared" ref="I16:I17" si="12">SUM(F16*H16)</f>
        <v>0</v>
      </c>
      <c r="J16" s="21"/>
    </row>
    <row r="17" ht="24" customHeight="1" spans="2:10">
      <c r="B17" s="11">
        <f t="shared" si="7"/>
        <v>14</v>
      </c>
      <c r="C17" s="12" t="s">
        <v>45</v>
      </c>
      <c r="D17" s="12" t="s">
        <v>42</v>
      </c>
      <c r="E17" s="12" t="s">
        <v>40</v>
      </c>
      <c r="F17" s="12">
        <v>2</v>
      </c>
      <c r="G17" s="12" t="s">
        <v>41</v>
      </c>
      <c r="H17" s="12"/>
      <c r="I17" s="12">
        <f t="shared" si="12"/>
        <v>0</v>
      </c>
      <c r="J17" s="21"/>
    </row>
    <row r="18" ht="24" customHeight="1" spans="2:10">
      <c r="B18" s="11">
        <f t="shared" si="7"/>
        <v>15</v>
      </c>
      <c r="C18" s="12" t="s">
        <v>46</v>
      </c>
      <c r="D18" s="12"/>
      <c r="E18" s="12" t="s">
        <v>47</v>
      </c>
      <c r="F18" s="12">
        <v>2</v>
      </c>
      <c r="G18" s="12" t="s">
        <v>41</v>
      </c>
      <c r="H18" s="12"/>
      <c r="I18" s="12">
        <f t="shared" ref="I18" si="13">SUM(F18*H18)</f>
        <v>0</v>
      </c>
      <c r="J18" s="21"/>
    </row>
    <row r="19" ht="24" customHeight="1" spans="2:10">
      <c r="B19" s="11">
        <f t="shared" si="7"/>
        <v>16</v>
      </c>
      <c r="C19" s="12" t="s">
        <v>48</v>
      </c>
      <c r="D19" s="12" t="s">
        <v>42</v>
      </c>
      <c r="E19" s="12" t="s">
        <v>49</v>
      </c>
      <c r="F19" s="12">
        <v>80</v>
      </c>
      <c r="G19" s="12" t="s">
        <v>27</v>
      </c>
      <c r="H19" s="12"/>
      <c r="I19" s="12">
        <f t="shared" ref="I19" si="14">SUM(F19*H19)</f>
        <v>0</v>
      </c>
      <c r="J19" s="21"/>
    </row>
    <row r="20" ht="24" customHeight="1" spans="2:10">
      <c r="B20" s="11">
        <f t="shared" si="7"/>
        <v>17</v>
      </c>
      <c r="C20" s="12" t="s">
        <v>50</v>
      </c>
      <c r="D20" s="12" t="s">
        <v>51</v>
      </c>
      <c r="E20" s="12" t="s">
        <v>52</v>
      </c>
      <c r="F20" s="12">
        <v>100</v>
      </c>
      <c r="G20" s="12" t="s">
        <v>27</v>
      </c>
      <c r="H20" s="12"/>
      <c r="I20" s="12">
        <f t="shared" ref="I20" si="15">SUM(F20*H20)</f>
        <v>0</v>
      </c>
      <c r="J20" s="21" t="s">
        <v>53</v>
      </c>
    </row>
    <row r="21" ht="30" customHeight="1" spans="2:10">
      <c r="B21" s="11">
        <f t="shared" si="7"/>
        <v>18</v>
      </c>
      <c r="C21" s="12" t="s">
        <v>54</v>
      </c>
      <c r="D21" s="12"/>
      <c r="E21" s="12"/>
      <c r="F21" s="12">
        <v>1</v>
      </c>
      <c r="G21" s="12" t="s">
        <v>22</v>
      </c>
      <c r="H21" s="12"/>
      <c r="I21" s="12">
        <f t="shared" ref="I21:I24" si="16">SUM(F21*H21)</f>
        <v>0</v>
      </c>
      <c r="J21" s="21" t="s">
        <v>55</v>
      </c>
    </row>
    <row r="22" ht="24" customHeight="1" spans="2:10">
      <c r="B22" s="11">
        <f t="shared" si="7"/>
        <v>19</v>
      </c>
      <c r="C22" s="12" t="s">
        <v>56</v>
      </c>
      <c r="D22" s="12"/>
      <c r="E22" s="12"/>
      <c r="F22" s="12">
        <v>1</v>
      </c>
      <c r="G22" s="12" t="s">
        <v>22</v>
      </c>
      <c r="H22" s="12"/>
      <c r="I22" s="12">
        <f t="shared" si="16"/>
        <v>0</v>
      </c>
      <c r="J22" s="21"/>
    </row>
    <row r="23" ht="24" customHeight="1" spans="2:10">
      <c r="B23" s="11">
        <f t="shared" si="7"/>
        <v>20</v>
      </c>
      <c r="C23" s="12" t="s">
        <v>57</v>
      </c>
      <c r="D23" s="12"/>
      <c r="E23" s="12"/>
      <c r="F23" s="12">
        <v>8</v>
      </c>
      <c r="G23" s="12" t="s">
        <v>41</v>
      </c>
      <c r="H23" s="12"/>
      <c r="I23" s="12">
        <f t="shared" si="16"/>
        <v>0</v>
      </c>
      <c r="J23" s="21"/>
    </row>
    <row r="24" ht="24" customHeight="1" spans="2:10">
      <c r="B24" s="11">
        <f t="shared" si="7"/>
        <v>21</v>
      </c>
      <c r="C24" s="12" t="s">
        <v>58</v>
      </c>
      <c r="D24" s="12"/>
      <c r="E24" s="12"/>
      <c r="F24" s="12">
        <v>1</v>
      </c>
      <c r="G24" s="12" t="s">
        <v>22</v>
      </c>
      <c r="H24" s="12"/>
      <c r="I24" s="12">
        <f t="shared" si="16"/>
        <v>0</v>
      </c>
      <c r="J24" s="21"/>
    </row>
    <row r="25" ht="24" customHeight="1" spans="2:10">
      <c r="B25" s="13">
        <f t="shared" si="7"/>
        <v>22</v>
      </c>
      <c r="C25" s="14" t="s">
        <v>59</v>
      </c>
      <c r="D25" s="14"/>
      <c r="E25" s="14"/>
      <c r="F25" s="14">
        <v>1</v>
      </c>
      <c r="G25" s="14" t="s">
        <v>22</v>
      </c>
      <c r="H25" s="14"/>
      <c r="I25" s="14">
        <f t="shared" ref="I25" si="17">SUM(F25*H25)</f>
        <v>0</v>
      </c>
      <c r="J25" s="22"/>
    </row>
    <row r="26" ht="24" customHeight="1" spans="2:10">
      <c r="B26" s="13">
        <f t="shared" si="7"/>
        <v>23</v>
      </c>
      <c r="C26" s="14" t="s">
        <v>60</v>
      </c>
      <c r="D26" s="14"/>
      <c r="E26" s="14"/>
      <c r="F26" s="14">
        <v>1</v>
      </c>
      <c r="G26" s="14" t="s">
        <v>22</v>
      </c>
      <c r="H26" s="14"/>
      <c r="I26" s="14">
        <f t="shared" ref="I26:I29" si="18">SUM(F26*H26)</f>
        <v>0</v>
      </c>
      <c r="J26" s="22"/>
    </row>
    <row r="27" ht="24" customHeight="1" spans="2:10">
      <c r="B27" s="13">
        <f t="shared" si="7"/>
        <v>24</v>
      </c>
      <c r="C27" s="14" t="s">
        <v>61</v>
      </c>
      <c r="D27" s="14" t="s">
        <v>62</v>
      </c>
      <c r="E27" s="15"/>
      <c r="F27" s="14">
        <v>15</v>
      </c>
      <c r="G27" s="14" t="s">
        <v>14</v>
      </c>
      <c r="H27" s="14"/>
      <c r="I27" s="14">
        <f t="shared" si="18"/>
        <v>0</v>
      </c>
      <c r="J27" s="22" t="s">
        <v>63</v>
      </c>
    </row>
    <row r="28" ht="24" customHeight="1" spans="2:10">
      <c r="B28" s="13">
        <f t="shared" si="7"/>
        <v>25</v>
      </c>
      <c r="C28" s="14" t="s">
        <v>61</v>
      </c>
      <c r="D28" s="14" t="s">
        <v>64</v>
      </c>
      <c r="E28" s="15"/>
      <c r="F28" s="14">
        <v>11</v>
      </c>
      <c r="G28" s="14" t="s">
        <v>14</v>
      </c>
      <c r="H28" s="14"/>
      <c r="I28" s="14">
        <f t="shared" si="18"/>
        <v>0</v>
      </c>
      <c r="J28" s="22" t="s">
        <v>63</v>
      </c>
    </row>
    <row r="29" ht="24" customHeight="1" spans="2:10">
      <c r="B29" s="13">
        <f t="shared" si="7"/>
        <v>26</v>
      </c>
      <c r="C29" s="14" t="s">
        <v>61</v>
      </c>
      <c r="D29" s="14" t="s">
        <v>65</v>
      </c>
      <c r="E29" s="15"/>
      <c r="F29" s="14">
        <v>9</v>
      </c>
      <c r="G29" s="14" t="s">
        <v>14</v>
      </c>
      <c r="H29" s="14"/>
      <c r="I29" s="14">
        <f t="shared" si="18"/>
        <v>0</v>
      </c>
      <c r="J29" s="22" t="s">
        <v>63</v>
      </c>
    </row>
    <row r="30" s="1" customFormat="1" ht="24" customHeight="1" spans="2:10">
      <c r="B30" s="16" t="s">
        <v>66</v>
      </c>
      <c r="C30" s="17"/>
      <c r="D30" s="17"/>
      <c r="E30" s="17"/>
      <c r="F30" s="17"/>
      <c r="G30" s="17"/>
      <c r="H30" s="17"/>
      <c r="I30" s="23">
        <f>SUM(I4:I29)</f>
        <v>0</v>
      </c>
      <c r="J30" s="24" t="s">
        <v>67</v>
      </c>
    </row>
    <row r="31" ht="40" customHeight="1" spans="2:10">
      <c r="B31" s="18" t="s">
        <v>68</v>
      </c>
      <c r="C31" s="18"/>
      <c r="D31" s="18"/>
      <c r="E31" s="18"/>
      <c r="F31" s="18"/>
      <c r="G31" s="18"/>
      <c r="H31" s="18"/>
      <c r="I31" s="18"/>
      <c r="J31" s="18"/>
    </row>
  </sheetData>
  <mergeCells count="3">
    <mergeCell ref="B2:J2"/>
    <mergeCell ref="B30:H30"/>
    <mergeCell ref="B31:J31"/>
  </mergeCells>
  <pageMargins left="0.354166666666667" right="0.275" top="0.472222222222222" bottom="0.156944444444444" header="0.550694444444444" footer="0.196527777777778"/>
  <pageSetup paperSize="9" scale="88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hnnt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改造方案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CommUser</dc:creator>
  <cp:lastModifiedBy>吴飞</cp:lastModifiedBy>
  <dcterms:created xsi:type="dcterms:W3CDTF">2010-08-17T02:13:00Z</dcterms:created>
  <cp:lastPrinted>2019-08-30T22:22:00Z</cp:lastPrinted>
  <dcterms:modified xsi:type="dcterms:W3CDTF">2020-05-14T06:47:21Z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