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产品清单" sheetId="1" r:id="rId1"/>
    <sheet name="Sheet1" sheetId="2" state="hidden" r:id="rId2"/>
  </sheets>
  <definedNames>
    <definedName name="_xlnm.Print_Area" localSheetId="0">'产品清单'!$B$1:$R$10</definedName>
    <definedName name="_xlnm.Print_Titles" localSheetId="0">'产品清单'!$1:$5</definedName>
  </definedNames>
  <calcPr fullCalcOnLoad="1"/>
</workbook>
</file>

<file path=xl/comments1.xml><?xml version="1.0" encoding="utf-8"?>
<comments xmlns="http://schemas.openxmlformats.org/spreadsheetml/2006/main">
  <authors>
    <author>lenovo</author>
  </authors>
  <commentList>
    <comment ref="Q9" authorId="0">
      <text>
        <r>
          <rPr>
            <b/>
            <sz val="9"/>
            <rFont val="宋体"/>
            <family val="0"/>
          </rPr>
          <t>评选依据</t>
        </r>
        <r>
          <rPr>
            <sz val="9"/>
            <rFont val="Tahoma"/>
            <family val="2"/>
          </rPr>
          <t xml:space="preserve">
</t>
        </r>
      </text>
    </comment>
  </commentList>
</comments>
</file>

<file path=xl/sharedStrings.xml><?xml version="1.0" encoding="utf-8"?>
<sst xmlns="http://schemas.openxmlformats.org/spreadsheetml/2006/main" count="50" uniqueCount="41">
  <si>
    <t>附表1</t>
  </si>
  <si>
    <t>长沙农村商业银行员工宿舍部分家具项目拟采购家具产品清单与要求</t>
  </si>
  <si>
    <t>说明：①表格格式已设置为可打印模式，请不要随意调整；②请务必注意核对单价汇总与总价之间数据是否相等。③“产品参数响应/偏离”栏应注明“响应”或“偏离”。④“主材品牌”栏写清该项家具产品所使用的主材品牌。</t>
  </si>
  <si>
    <t xml:space="preserve">编号 </t>
  </si>
  <si>
    <t>区域</t>
  </si>
  <si>
    <t>序号</t>
  </si>
  <si>
    <t>产品名称</t>
  </si>
  <si>
    <t>产品参考图片</t>
  </si>
  <si>
    <t>产品尺寸规格
(mm)W*D*H</t>
  </si>
  <si>
    <t>材质及技术参数要求</t>
  </si>
  <si>
    <t>参考颜色</t>
  </si>
  <si>
    <t>拟采购数量</t>
  </si>
  <si>
    <t>报价单位</t>
  </si>
  <si>
    <t>控制价</t>
  </si>
  <si>
    <t>投标产品情况</t>
  </si>
  <si>
    <t>备注</t>
  </si>
  <si>
    <t>制造商/原厂商单位全称</t>
  </si>
  <si>
    <t>产品参数
响应/偏离</t>
  </si>
  <si>
    <t>主材品牌</t>
  </si>
  <si>
    <t>单价报价</t>
  </si>
  <si>
    <t>小计</t>
  </si>
  <si>
    <t>一</t>
  </si>
  <si>
    <t>电教室家具</t>
  </si>
  <si>
    <t>讲台</t>
  </si>
  <si>
    <t>常规</t>
  </si>
  <si>
    <t>1.尺寸：3000*600*750；
2.板材：”E0级环保中密度纤维板，
3.配件：配置三个位置话筒，连接音响
4.环保要求依据：GB18584-2015《室内装饰装修材料木家具中有害物限制》；
5.制作：板材无爆裂、无大结疤、无腐烂、无虫眼、无豁边木皮，制作采用GB/T 3324—2017《家具 柜类主要尺寸》，达到E0级标准，甲醛释放量≤1.5mg/L。</t>
  </si>
  <si>
    <t>确定中选单位后由采购人与中选单位根据实际需要另行确定。</t>
  </si>
  <si>
    <t>元/张</t>
  </si>
  <si>
    <t>采购邀请函或询价现场公布</t>
  </si>
  <si>
    <t>报名时不需要提供此表</t>
  </si>
  <si>
    <t>响应</t>
  </si>
  <si>
    <t>①板材：
②油漆：
③五金配件：</t>
  </si>
  <si>
    <t>电动
升降桌</t>
  </si>
  <si>
    <t>1000*600*750</t>
  </si>
  <si>
    <t>1.电脑升降器为电动升降器，升降桌尺寸：1000*600*750；
2.板材：E0级环保中密度纤维板；
3.配件：采用品牌优质滑轨、铰链、锁等配件；
4.散热：前门上有散气装制，使设备安全性得到有效保证；
5.理线：隐蔽式走线。电教桌内部设计专业的强弱电布线设计，将电源线与信号线使用专业线槽分开布置，确保不互相干扰；
6.整体结构稳固，设计合理，符合国家最新标准要求，每个工位配一个键盘抽屉，留出电脑主机位置；
7.环保要求依据：GB18584-2015《室内装饰装修材料木家具中有害物限制》；
8.制作：板材无爆裂、无大结疤、无腐烂、无虫眼、无豁边木皮，制作采用GB/T 3324—2017《家具 柜类主要尺寸》，达到E0级标准，甲醛释放量≤1.5mg/L。</t>
  </si>
  <si>
    <t>同上。</t>
  </si>
  <si>
    <r>
      <t xml:space="preserve">①板材：
②油漆：
③五金配件：
</t>
    </r>
    <r>
      <rPr>
        <sz val="12"/>
        <rFont val="仿宋_GB2312"/>
        <family val="3"/>
      </rPr>
      <t>④</t>
    </r>
    <r>
      <rPr>
        <sz val="12"/>
        <rFont val="宋体"/>
        <family val="0"/>
      </rPr>
      <t>升降器：</t>
    </r>
  </si>
  <si>
    <t>办公椅</t>
  </si>
  <si>
    <t>1.饰面：专业办公网布饰面；防污，防霉及符合安全规定的阻燃处理；透气性、回弹性能好，不易变形；
2.背架及扶手：黑色尼龙背架；
3.泡棉：品牌高密度定型回弹海棉 ，密度40KG/立方米以上，软硬适中，回弹好，不变形；
4.底盘：升降及倾仰底盘；
5.椅脚：五星脚，黑色尼龙轮。
6.可推入电脑升降桌收纳。</t>
  </si>
  <si>
    <t>合计</t>
  </si>
  <si>
    <t>备注：
    1.本次项目设置采购控制价，供应商响应报价不得超过采购控制价，否则视为无效响应。
    2.拟采购数量为采购人针对可能需要的产品作出的拟计划采购需求，仅作为供应商报价参考，不代表采购人实际采购承诺。采购人不对合作期限内采购数量作出任何承诺。本次项目通过询价采购确定每款家具产品单价标准，最终费用结算以采购人实际采购数量为准。
    3.与中选单位确定最终方案后一次性采购。产品经采购人验收通过后方可付款，同时预留一定比例质量保证金（原则上不超过采购总价的5%）。具体以合同签订为准。
    4.所有产品免费质保期限均要求不少于5年。
    5.供应商须填写投标产品情况（制造商名称、颜色、投标报价单价）、备注（即列M—列R）内容。填写内容必须与询价采购响应文件报价内容保持一致，若出现不一致之处则以纸质版询价采购响应文件报价内容为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</si>
</sst>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_ * #,##0_ ;_ * \-#,##0_ ;_ * &quot;-&quot;??_ ;_ @_ "/>
  </numFmts>
  <fonts count="43">
    <font>
      <sz val="11"/>
      <color indexed="8"/>
      <name val="宋体"/>
      <family val="0"/>
    </font>
    <font>
      <sz val="11"/>
      <name val="宋体"/>
      <family val="0"/>
    </font>
    <font>
      <sz val="12"/>
      <color indexed="8"/>
      <name val="宋体"/>
      <family val="0"/>
    </font>
    <font>
      <sz val="8"/>
      <color indexed="8"/>
      <name val="宋体"/>
      <family val="0"/>
    </font>
    <font>
      <b/>
      <sz val="12"/>
      <color indexed="8"/>
      <name val="宋体"/>
      <family val="0"/>
    </font>
    <font>
      <b/>
      <sz val="9"/>
      <color indexed="8"/>
      <name val="宋体"/>
      <family val="0"/>
    </font>
    <font>
      <sz val="9"/>
      <color indexed="8"/>
      <name val="宋体"/>
      <family val="0"/>
    </font>
    <font>
      <b/>
      <sz val="9"/>
      <name val="宋体"/>
      <family val="0"/>
    </font>
    <font>
      <b/>
      <sz val="14"/>
      <color indexed="8"/>
      <name val="宋体"/>
      <family val="0"/>
    </font>
    <font>
      <b/>
      <sz val="10"/>
      <color indexed="10"/>
      <name val="宋体"/>
      <family val="0"/>
    </font>
    <font>
      <b/>
      <sz val="12"/>
      <name val="宋体"/>
      <family val="0"/>
    </font>
    <font>
      <sz val="12"/>
      <name val="宋体"/>
      <family val="0"/>
    </font>
    <font>
      <sz val="10"/>
      <name val="宋体"/>
      <family val="0"/>
    </font>
    <font>
      <b/>
      <sz val="10"/>
      <name val="宋体"/>
      <family val="0"/>
    </font>
    <font>
      <b/>
      <sz val="12"/>
      <color indexed="10"/>
      <name val="宋体"/>
      <family val="0"/>
    </font>
    <font>
      <sz val="12"/>
      <color indexed="10"/>
      <name val="宋体"/>
      <family val="0"/>
    </font>
    <font>
      <sz val="11"/>
      <color indexed="62"/>
      <name val="宋体"/>
      <family val="0"/>
    </font>
    <font>
      <u val="single"/>
      <sz val="11"/>
      <color indexed="12"/>
      <name val="宋体"/>
      <family val="0"/>
    </font>
    <font>
      <sz val="11"/>
      <color indexed="9"/>
      <name val="宋体"/>
      <family val="0"/>
    </font>
    <font>
      <sz val="11"/>
      <color indexed="17"/>
      <name val="宋体"/>
      <family val="0"/>
    </font>
    <font>
      <sz val="11"/>
      <color indexed="20"/>
      <name val="宋体"/>
      <family val="0"/>
    </font>
    <font>
      <sz val="11"/>
      <color indexed="60"/>
      <name val="宋体"/>
      <family val="0"/>
    </font>
    <font>
      <u val="single"/>
      <sz val="11"/>
      <color indexed="20"/>
      <name val="宋体"/>
      <family val="0"/>
    </font>
    <font>
      <b/>
      <sz val="11"/>
      <color indexed="8"/>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9"/>
      <name val="宋体"/>
      <family val="0"/>
    </font>
    <font>
      <b/>
      <sz val="11"/>
      <color indexed="63"/>
      <name val="宋体"/>
      <family val="0"/>
    </font>
    <font>
      <b/>
      <sz val="11"/>
      <color indexed="52"/>
      <name val="宋体"/>
      <family val="0"/>
    </font>
    <font>
      <sz val="11"/>
      <color indexed="52"/>
      <name val="宋体"/>
      <family val="0"/>
    </font>
    <font>
      <sz val="12"/>
      <name val="仿宋_GB2312"/>
      <family val="3"/>
    </font>
    <font>
      <sz val="9"/>
      <name val="Tahoma"/>
      <family val="2"/>
    </font>
    <font>
      <u val="single"/>
      <sz val="11"/>
      <color rgb="FF0000FF"/>
      <name val="Calibri"/>
      <family val="0"/>
    </font>
    <font>
      <u val="single"/>
      <sz val="11"/>
      <color rgb="FF800080"/>
      <name val="Calibri"/>
      <family val="0"/>
    </font>
    <font>
      <sz val="12"/>
      <color theme="1"/>
      <name val="Calibri"/>
      <family val="0"/>
    </font>
    <font>
      <b/>
      <sz val="12"/>
      <color rgb="FFFF0000"/>
      <name val="宋体"/>
      <family val="0"/>
    </font>
    <font>
      <sz val="12"/>
      <color rgb="FFFF0000"/>
      <name val="宋体"/>
      <family val="0"/>
    </font>
    <font>
      <b/>
      <sz val="10"/>
      <color rgb="FFFF0000"/>
      <name val="宋体"/>
      <family val="0"/>
    </font>
    <font>
      <b/>
      <sz val="8"/>
      <name val="宋体"/>
      <family val="2"/>
    </font>
  </fonts>
  <fills count="2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theme="6" tint="0.7999799847602844"/>
        <bgColor indexed="64"/>
      </patternFill>
    </fill>
    <fill>
      <patternFill patternType="solid">
        <fgColor rgb="FFFFFF00"/>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medium"/>
      <right>
        <color indexed="63"/>
      </right>
      <top>
        <color indexed="63"/>
      </top>
      <bottom>
        <color indexed="63"/>
      </bottom>
    </border>
    <border>
      <left style="thin"/>
      <right>
        <color indexed="63"/>
      </right>
      <top/>
      <bottom>
        <color indexed="63"/>
      </bottom>
    </border>
    <border>
      <left style="thin"/>
      <right style="thin"/>
      <top/>
      <bottom/>
    </border>
    <border>
      <left/>
      <right style="thin"/>
      <top/>
      <bottom/>
    </border>
    <border>
      <left style="thin"/>
      <right>
        <color indexed="63"/>
      </right>
      <top>
        <color indexed="63"/>
      </top>
      <bottom>
        <color indexed="63"/>
      </bottom>
    </border>
    <border>
      <left style="thin"/>
      <right style="thin"/>
      <top style="thin"/>
      <bottom style="thin"/>
    </border>
    <border>
      <left/>
      <right style="thin"/>
      <top style="thin"/>
      <bottom style="thin"/>
    </border>
    <border>
      <left style="thin"/>
      <right style="thin"/>
      <top style="thin"/>
      <bottom>
        <color indexed="63"/>
      </bottom>
    </border>
    <border>
      <left style="thin"/>
      <right>
        <color indexed="63"/>
      </right>
      <top>
        <color indexed="63"/>
      </top>
      <bottom/>
    </border>
    <border>
      <left style="thin"/>
      <right style="thin"/>
      <top style="thin"/>
      <bottom/>
    </border>
    <border>
      <left/>
      <right style="thin"/>
      <top style="thin"/>
      <bottom/>
    </border>
    <border>
      <left style="medium"/>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thin"/>
      <right/>
      <top style="medium"/>
      <bottom style="thin"/>
    </border>
    <border>
      <left>
        <color indexed="63"/>
      </left>
      <right>
        <color indexed="63"/>
      </right>
      <top style="medium"/>
      <bottom style="thin"/>
    </border>
    <border>
      <left style="thin"/>
      <right style="thin"/>
      <top style="thin"/>
      <bottom style="medium"/>
    </border>
    <border>
      <left style="thin"/>
      <right>
        <color indexed="63"/>
      </right>
      <top style="thin"/>
      <bottom style="medium"/>
    </border>
    <border>
      <left style="thin"/>
      <right/>
      <top/>
      <bottom/>
    </border>
    <border>
      <left style="thin"/>
      <right/>
      <top style="thin"/>
      <bottom/>
    </border>
    <border>
      <left style="thin"/>
      <right/>
      <top style="thin"/>
      <bottom>
        <color indexed="63"/>
      </bottom>
    </border>
    <border>
      <left>
        <color indexed="63"/>
      </left>
      <right>
        <color indexed="63"/>
      </right>
      <top style="thin"/>
      <botto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right style="thin"/>
      <top style="medium"/>
      <bottom style="thin"/>
    </border>
    <border>
      <left style="thin"/>
      <right style="medium"/>
      <top style="medium"/>
      <bottom>
        <color indexed="63"/>
      </bottom>
    </border>
    <border>
      <left style="thin"/>
      <right style="medium"/>
      <top>
        <color indexed="63"/>
      </top>
      <bottom style="medium"/>
    </border>
    <border>
      <left style="thin"/>
      <right style="medium"/>
      <top/>
      <bottom/>
    </border>
    <border>
      <left style="thin"/>
      <right style="medium"/>
      <top style="thin"/>
      <bottom>
        <color indexed="63"/>
      </bottom>
    </border>
    <border>
      <left style="thin"/>
      <right style="medium"/>
      <top style="thin"/>
      <bottom/>
    </border>
    <border>
      <left style="thin"/>
      <right style="medium"/>
      <top style="medium"/>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18" fillId="8" borderId="0" applyNumberFormat="0" applyBorder="0" applyAlignment="0" applyProtection="0"/>
    <xf numFmtId="0" fontId="24" fillId="0" borderId="5" applyNumberFormat="0" applyFill="0" applyAlignment="0" applyProtection="0"/>
    <xf numFmtId="0" fontId="18" fillId="9" borderId="0" applyNumberFormat="0" applyBorder="0" applyAlignment="0" applyProtection="0"/>
    <xf numFmtId="0" fontId="31" fillId="10" borderId="6" applyNumberFormat="0" applyAlignment="0" applyProtection="0"/>
    <xf numFmtId="0" fontId="32" fillId="10" borderId="1" applyNumberFormat="0" applyAlignment="0" applyProtection="0"/>
    <xf numFmtId="0" fontId="30" fillId="11" borderId="7" applyNumberFormat="0" applyAlignment="0" applyProtection="0"/>
    <xf numFmtId="0" fontId="0" fillId="3" borderId="0" applyNumberFormat="0" applyBorder="0" applyAlignment="0" applyProtection="0"/>
    <xf numFmtId="0" fontId="18" fillId="12" borderId="0" applyNumberFormat="0" applyBorder="0" applyAlignment="0" applyProtection="0"/>
    <xf numFmtId="0" fontId="33" fillId="0" borderId="8" applyNumberFormat="0" applyFill="0" applyAlignment="0" applyProtection="0"/>
    <xf numFmtId="0" fontId="23" fillId="0" borderId="9" applyNumberFormat="0" applyFill="0" applyAlignment="0" applyProtection="0"/>
    <xf numFmtId="0" fontId="19"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1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0"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0" fillId="22" borderId="0" applyNumberFormat="0" applyBorder="0" applyAlignment="0" applyProtection="0"/>
    <xf numFmtId="0" fontId="18" fillId="23" borderId="0" applyNumberFormat="0" applyBorder="0" applyAlignment="0" applyProtection="0"/>
  </cellStyleXfs>
  <cellXfs count="91">
    <xf numFmtId="0" fontId="0" fillId="0" borderId="0" xfId="0" applyAlignment="1">
      <alignment vertical="center"/>
    </xf>
    <xf numFmtId="0" fontId="38" fillId="0" borderId="0" xfId="0" applyFont="1" applyFill="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176" fontId="7" fillId="0" borderId="0" xfId="0" applyNumberFormat="1" applyFont="1" applyBorder="1" applyAlignment="1">
      <alignment horizontal="center" vertical="center" wrapText="1"/>
    </xf>
    <xf numFmtId="0" fontId="3" fillId="0" borderId="0" xfId="0" applyFont="1" applyBorder="1" applyAlignment="1">
      <alignment horizontal="center" vertical="center"/>
    </xf>
    <xf numFmtId="0" fontId="6" fillId="0" borderId="0" xfId="0" applyFont="1" applyBorder="1" applyAlignment="1">
      <alignment horizontal="left" vertical="center"/>
    </xf>
    <xf numFmtId="0" fontId="8" fillId="0" borderId="0" xfId="0" applyFont="1" applyBorder="1" applyAlignment="1">
      <alignment horizontal="center" vertical="center"/>
    </xf>
    <xf numFmtId="0" fontId="9" fillId="0" borderId="10" xfId="0" applyFont="1" applyBorder="1" applyAlignment="1">
      <alignment horizontal="left" vertical="center" wrapText="1"/>
    </xf>
    <xf numFmtId="0" fontId="2" fillId="0" borderId="0" xfId="0" applyFont="1" applyBorder="1" applyAlignment="1">
      <alignment vertical="center"/>
    </xf>
    <xf numFmtId="0" fontId="4" fillId="24" borderId="11" xfId="0" applyNumberFormat="1" applyFont="1" applyFill="1" applyBorder="1" applyAlignment="1">
      <alignment horizontal="center" vertical="center" wrapText="1"/>
    </xf>
    <xf numFmtId="0" fontId="4" fillId="24" borderId="12" xfId="0" applyFont="1" applyFill="1" applyBorder="1" applyAlignment="1">
      <alignment horizontal="center" vertical="center"/>
    </xf>
    <xf numFmtId="0" fontId="10" fillId="24" borderId="12" xfId="0" applyNumberFormat="1" applyFont="1" applyFill="1" applyBorder="1" applyAlignment="1">
      <alignment horizontal="center" vertical="center" wrapText="1"/>
    </xf>
    <xf numFmtId="0" fontId="10" fillId="24" borderId="12" xfId="0" applyFont="1" applyFill="1" applyBorder="1" applyAlignment="1">
      <alignment horizontal="center" vertical="center" wrapText="1"/>
    </xf>
    <xf numFmtId="0" fontId="4" fillId="24" borderId="13" xfId="0" applyNumberFormat="1" applyFont="1" applyFill="1" applyBorder="1" applyAlignment="1">
      <alignment horizontal="center" vertical="center" wrapText="1"/>
    </xf>
    <xf numFmtId="0" fontId="4" fillId="24" borderId="14" xfId="0" applyFont="1" applyFill="1" applyBorder="1" applyAlignment="1">
      <alignment horizontal="center" vertical="center"/>
    </xf>
    <xf numFmtId="0" fontId="10" fillId="24" borderId="14" xfId="0" applyNumberFormat="1" applyFont="1" applyFill="1" applyBorder="1" applyAlignment="1">
      <alignment horizontal="center" vertical="center" wrapText="1"/>
    </xf>
    <xf numFmtId="0" fontId="10" fillId="24" borderId="14" xfId="0" applyFont="1" applyFill="1" applyBorder="1" applyAlignment="1">
      <alignment horizontal="center" vertical="center"/>
    </xf>
    <xf numFmtId="0" fontId="10" fillId="24" borderId="14"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6"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11" fillId="0" borderId="18" xfId="0" applyNumberFormat="1" applyFont="1" applyBorder="1" applyAlignment="1">
      <alignment horizontal="center" vertical="center" wrapText="1"/>
    </xf>
    <xf numFmtId="0" fontId="0" fillId="0" borderId="17" xfId="0" applyBorder="1" applyAlignment="1">
      <alignment vertical="center"/>
    </xf>
    <xf numFmtId="0" fontId="11" fillId="0" borderId="17" xfId="0" applyFont="1" applyBorder="1" applyAlignment="1">
      <alignment horizontal="center" vertical="center" wrapText="1"/>
    </xf>
    <xf numFmtId="0" fontId="12" fillId="0" borderId="17" xfId="0" applyFont="1" applyFill="1" applyBorder="1" applyAlignment="1">
      <alignment vertical="center" wrapText="1"/>
    </xf>
    <xf numFmtId="0" fontId="4" fillId="0" borderId="1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11" fillId="0" borderId="21" xfId="0" applyNumberFormat="1" applyFont="1" applyBorder="1" applyAlignment="1">
      <alignment horizontal="center" vertical="center" wrapText="1"/>
    </xf>
    <xf numFmtId="0" fontId="0" fillId="0" borderId="22" xfId="0" applyBorder="1" applyAlignment="1">
      <alignment vertical="center"/>
    </xf>
    <xf numFmtId="0" fontId="11" fillId="0" borderId="20" xfId="0" applyFont="1" applyBorder="1" applyAlignment="1">
      <alignment horizontal="center" vertical="center" wrapText="1"/>
    </xf>
    <xf numFmtId="0" fontId="12" fillId="0" borderId="22" xfId="0" applyFont="1" applyFill="1" applyBorder="1" applyAlignment="1">
      <alignment vertical="center" wrapText="1"/>
    </xf>
    <xf numFmtId="0" fontId="4" fillId="0" borderId="23"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0" fontId="11" fillId="0" borderId="25" xfId="0" applyNumberFormat="1" applyFont="1" applyBorder="1" applyAlignment="1">
      <alignment horizontal="center" vertical="center" wrapText="1"/>
    </xf>
    <xf numFmtId="0" fontId="0" fillId="0" borderId="24" xfId="0" applyBorder="1" applyAlignment="1">
      <alignment vertical="center"/>
    </xf>
    <xf numFmtId="0" fontId="11" fillId="0" borderId="24" xfId="0" applyFont="1" applyBorder="1" applyAlignment="1">
      <alignment horizontal="center" vertical="center" wrapText="1"/>
    </xf>
    <xf numFmtId="0" fontId="12" fillId="0" borderId="24" xfId="0" applyFont="1" applyFill="1" applyBorder="1" applyAlignment="1">
      <alignment vertical="center" wrapText="1"/>
    </xf>
    <xf numFmtId="0" fontId="4" fillId="25" borderId="26" xfId="0" applyFont="1" applyFill="1" applyBorder="1" applyAlignment="1">
      <alignment horizontal="center" vertical="center"/>
    </xf>
    <xf numFmtId="0" fontId="4" fillId="25" borderId="27" xfId="0" applyFont="1" applyFill="1" applyBorder="1" applyAlignment="1">
      <alignment horizontal="center" vertical="center"/>
    </xf>
    <xf numFmtId="0" fontId="6" fillId="0" borderId="28" xfId="0" applyFont="1" applyBorder="1" applyAlignment="1">
      <alignment horizontal="left" vertical="center" wrapText="1"/>
    </xf>
    <xf numFmtId="0" fontId="6" fillId="0" borderId="28" xfId="0" applyFont="1" applyBorder="1" applyAlignment="1">
      <alignment horizontal="left" vertical="center"/>
    </xf>
    <xf numFmtId="176" fontId="10" fillId="24" borderId="12" xfId="0" applyNumberFormat="1" applyFont="1" applyFill="1" applyBorder="1" applyAlignment="1">
      <alignment horizontal="center" vertical="center" wrapText="1"/>
    </xf>
    <xf numFmtId="0" fontId="10" fillId="24" borderId="29" xfId="0" applyFont="1" applyFill="1" applyBorder="1" applyAlignment="1">
      <alignment horizontal="center" vertical="center" wrapText="1"/>
    </xf>
    <xf numFmtId="0" fontId="10" fillId="24" borderId="30" xfId="0" applyFont="1" applyFill="1" applyBorder="1" applyAlignment="1">
      <alignment horizontal="center" vertical="center" wrapText="1"/>
    </xf>
    <xf numFmtId="0" fontId="2" fillId="24" borderId="14" xfId="0" applyFont="1" applyFill="1" applyBorder="1" applyAlignment="1">
      <alignment vertical="center"/>
    </xf>
    <xf numFmtId="0" fontId="13" fillId="24" borderId="31" xfId="0" applyFont="1" applyFill="1" applyBorder="1" applyAlignment="1">
      <alignment horizontal="center" vertical="center" wrapText="1"/>
    </xf>
    <xf numFmtId="0" fontId="13" fillId="24" borderId="32" xfId="0" applyFont="1" applyFill="1" applyBorder="1" applyAlignment="1">
      <alignment horizontal="center" vertical="center" wrapText="1"/>
    </xf>
    <xf numFmtId="0" fontId="10" fillId="24" borderId="3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26" borderId="17" xfId="0" applyFont="1" applyFill="1" applyBorder="1" applyAlignment="1">
      <alignment horizontal="center" vertical="center" wrapText="1"/>
    </xf>
    <xf numFmtId="0" fontId="39" fillId="26" borderId="17" xfId="22" applyNumberFormat="1" applyFont="1" applyFill="1" applyBorder="1" applyAlignment="1">
      <alignment horizontal="center" vertical="center" wrapText="1"/>
    </xf>
    <xf numFmtId="0" fontId="40" fillId="27" borderId="33" xfId="0" applyFont="1" applyFill="1" applyBorder="1" applyAlignment="1">
      <alignment horizontal="center" vertical="center" wrapText="1"/>
    </xf>
    <xf numFmtId="0" fontId="40" fillId="0" borderId="33" xfId="0" applyFont="1" applyFill="1" applyBorder="1" applyAlignment="1">
      <alignment horizontal="center" vertical="center" wrapText="1"/>
    </xf>
    <xf numFmtId="0" fontId="11" fillId="0" borderId="33" xfId="0" applyFont="1" applyFill="1" applyBorder="1" applyAlignment="1">
      <alignment horizontal="left" vertical="center" wrapText="1"/>
    </xf>
    <xf numFmtId="0" fontId="11" fillId="0" borderId="22" xfId="0" applyFont="1" applyFill="1" applyBorder="1" applyAlignment="1">
      <alignment horizontal="center" vertical="center" wrapText="1"/>
    </xf>
    <xf numFmtId="0" fontId="11" fillId="26" borderId="22" xfId="0" applyFont="1" applyFill="1" applyBorder="1" applyAlignment="1">
      <alignment horizontal="center" vertical="center" wrapText="1"/>
    </xf>
    <xf numFmtId="0" fontId="39" fillId="26" borderId="22" xfId="22" applyNumberFormat="1" applyFont="1" applyFill="1" applyBorder="1" applyAlignment="1">
      <alignment horizontal="center" vertical="center" wrapText="1"/>
    </xf>
    <xf numFmtId="0" fontId="40" fillId="27" borderId="34" xfId="0" applyFont="1" applyFill="1" applyBorder="1" applyAlignment="1">
      <alignment horizontal="center" vertical="center" wrapText="1"/>
    </xf>
    <xf numFmtId="0" fontId="40" fillId="0" borderId="35" xfId="0" applyFont="1" applyFill="1" applyBorder="1" applyAlignment="1">
      <alignment horizontal="center" vertical="center" wrapText="1"/>
    </xf>
    <xf numFmtId="0" fontId="11" fillId="0" borderId="35" xfId="0" applyFont="1" applyFill="1" applyBorder="1" applyAlignment="1">
      <alignment horizontal="left" vertical="center" wrapText="1"/>
    </xf>
    <xf numFmtId="0" fontId="40" fillId="0" borderId="34"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26" borderId="24" xfId="0" applyFont="1" applyFill="1" applyBorder="1" applyAlignment="1">
      <alignment horizontal="center" vertical="center" wrapText="1"/>
    </xf>
    <xf numFmtId="0" fontId="39" fillId="26" borderId="24" xfId="22" applyNumberFormat="1" applyFont="1" applyFill="1" applyBorder="1" applyAlignment="1">
      <alignment horizontal="center" vertical="center" wrapText="1"/>
    </xf>
    <xf numFmtId="0" fontId="2" fillId="0" borderId="36" xfId="0" applyFont="1" applyBorder="1" applyAlignment="1">
      <alignment horizontal="center" vertical="center"/>
    </xf>
    <xf numFmtId="0" fontId="11" fillId="0" borderId="34" xfId="0" applyFont="1" applyFill="1" applyBorder="1" applyAlignment="1">
      <alignment horizontal="center" vertical="center" wrapText="1"/>
    </xf>
    <xf numFmtId="0" fontId="11" fillId="0" borderId="34" xfId="0" applyFont="1" applyFill="1" applyBorder="1" applyAlignment="1">
      <alignment horizontal="left" vertical="center" wrapText="1"/>
    </xf>
    <xf numFmtId="0" fontId="4" fillId="25" borderId="37" xfId="0" applyFont="1" applyFill="1" applyBorder="1" applyAlignment="1">
      <alignment vertical="center"/>
    </xf>
    <xf numFmtId="0" fontId="4" fillId="25" borderId="38" xfId="0" applyFont="1" applyFill="1" applyBorder="1" applyAlignment="1">
      <alignment horizontal="center" vertical="center"/>
    </xf>
    <xf numFmtId="0" fontId="4" fillId="25" borderId="37" xfId="0" applyFont="1" applyFill="1" applyBorder="1" applyAlignment="1">
      <alignment horizontal="center" vertical="center" wrapText="1"/>
    </xf>
    <xf numFmtId="0" fontId="4" fillId="25" borderId="39" xfId="0" applyFont="1" applyFill="1" applyBorder="1" applyAlignment="1">
      <alignment horizontal="center" vertical="center" wrapText="1"/>
    </xf>
    <xf numFmtId="0" fontId="4" fillId="25" borderId="39" xfId="0" applyFont="1" applyFill="1" applyBorder="1" applyAlignment="1">
      <alignment horizontal="left" vertical="center" wrapText="1"/>
    </xf>
    <xf numFmtId="0" fontId="10" fillId="24" borderId="40" xfId="0" applyFont="1" applyFill="1" applyBorder="1" applyAlignment="1">
      <alignment horizontal="center" vertical="center" wrapText="1"/>
    </xf>
    <xf numFmtId="0" fontId="10" fillId="24" borderId="41" xfId="0" applyFont="1" applyFill="1" applyBorder="1" applyAlignment="1">
      <alignment horizontal="center" vertical="center" wrapText="1"/>
    </xf>
    <xf numFmtId="0" fontId="2" fillId="0" borderId="0" xfId="0" applyFont="1" applyBorder="1" applyAlignment="1">
      <alignment horizontal="center" vertical="center"/>
    </xf>
    <xf numFmtId="0" fontId="10" fillId="24" borderId="42" xfId="0" applyFont="1" applyFill="1" applyBorder="1" applyAlignment="1">
      <alignment horizontal="center" vertical="center" wrapText="1"/>
    </xf>
    <xf numFmtId="177" fontId="11" fillId="0" borderId="33" xfId="22" applyNumberFormat="1" applyFont="1" applyFill="1" applyBorder="1" applyAlignment="1">
      <alignment horizontal="center" vertical="center" wrapText="1"/>
    </xf>
    <xf numFmtId="0" fontId="11" fillId="0" borderId="43" xfId="0" applyFont="1" applyBorder="1" applyAlignment="1">
      <alignment horizontal="center" vertical="center" wrapText="1"/>
    </xf>
    <xf numFmtId="177" fontId="11" fillId="0" borderId="35" xfId="22" applyNumberFormat="1" applyFont="1" applyFill="1" applyBorder="1" applyAlignment="1">
      <alignment horizontal="center" vertical="center" wrapText="1"/>
    </xf>
    <xf numFmtId="0" fontId="11" fillId="0" borderId="44" xfId="0" applyFont="1" applyBorder="1" applyAlignment="1">
      <alignment horizontal="center" vertical="center" wrapText="1"/>
    </xf>
    <xf numFmtId="177" fontId="11" fillId="0" borderId="34" xfId="22" applyNumberFormat="1" applyFont="1" applyFill="1" applyBorder="1" applyAlignment="1">
      <alignment horizontal="center" vertical="center" wrapText="1"/>
    </xf>
    <xf numFmtId="0" fontId="11" fillId="0" borderId="45" xfId="0" applyFont="1" applyBorder="1" applyAlignment="1">
      <alignment horizontal="center" vertical="center" wrapText="1"/>
    </xf>
    <xf numFmtId="177" fontId="41" fillId="27" borderId="39" xfId="22" applyNumberFormat="1" applyFont="1" applyFill="1" applyBorder="1" applyAlignment="1">
      <alignment horizontal="center" vertical="center" wrapText="1"/>
    </xf>
    <xf numFmtId="0" fontId="10" fillId="25" borderId="46" xfId="0" applyFont="1" applyFill="1" applyBorder="1" applyAlignment="1">
      <alignment horizontal="center" vertical="center" wrapText="1"/>
    </xf>
    <xf numFmtId="0" fontId="4" fillId="0" borderId="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xdr:colOff>
      <xdr:row>6</xdr:row>
      <xdr:rowOff>171450</xdr:rowOff>
    </xdr:from>
    <xdr:to>
      <xdr:col>5</xdr:col>
      <xdr:colOff>1847850</xdr:colOff>
      <xdr:row>6</xdr:row>
      <xdr:rowOff>2162175</xdr:rowOff>
    </xdr:to>
    <xdr:pic>
      <xdr:nvPicPr>
        <xdr:cNvPr id="1" name="Picture 12"/>
        <xdr:cNvPicPr preferRelativeResize="1">
          <a:picLocks noChangeAspect="1"/>
        </xdr:cNvPicPr>
      </xdr:nvPicPr>
      <xdr:blipFill>
        <a:blip r:embed="rId1"/>
        <a:stretch>
          <a:fillRect/>
        </a:stretch>
      </xdr:blipFill>
      <xdr:spPr>
        <a:xfrm>
          <a:off x="2438400" y="3448050"/>
          <a:ext cx="1790700" cy="1990725"/>
        </a:xfrm>
        <a:prstGeom prst="rect">
          <a:avLst/>
        </a:prstGeom>
        <a:noFill/>
        <a:ln w="9525" cmpd="sng">
          <a:noFill/>
        </a:ln>
      </xdr:spPr>
    </xdr:pic>
    <xdr:clientData/>
  </xdr:twoCellAnchor>
  <xdr:twoCellAnchor>
    <xdr:from>
      <xdr:col>5</xdr:col>
      <xdr:colOff>342900</xdr:colOff>
      <xdr:row>7</xdr:row>
      <xdr:rowOff>57150</xdr:rowOff>
    </xdr:from>
    <xdr:to>
      <xdr:col>5</xdr:col>
      <xdr:colOff>1590675</xdr:colOff>
      <xdr:row>7</xdr:row>
      <xdr:rowOff>1457325</xdr:rowOff>
    </xdr:to>
    <xdr:pic>
      <xdr:nvPicPr>
        <xdr:cNvPr id="2" name="Picture 13"/>
        <xdr:cNvPicPr preferRelativeResize="1">
          <a:picLocks noChangeAspect="1"/>
        </xdr:cNvPicPr>
      </xdr:nvPicPr>
      <xdr:blipFill>
        <a:blip r:embed="rId2"/>
        <a:stretch>
          <a:fillRect/>
        </a:stretch>
      </xdr:blipFill>
      <xdr:spPr>
        <a:xfrm>
          <a:off x="2724150" y="6115050"/>
          <a:ext cx="1247775" cy="1400175"/>
        </a:xfrm>
        <a:prstGeom prst="rect">
          <a:avLst/>
        </a:prstGeom>
        <a:noFill/>
        <a:ln w="9525" cmpd="sng">
          <a:noFill/>
        </a:ln>
      </xdr:spPr>
    </xdr:pic>
    <xdr:clientData/>
  </xdr:twoCellAnchor>
  <xdr:twoCellAnchor editAs="oneCell">
    <xdr:from>
      <xdr:col>5</xdr:col>
      <xdr:colOff>95250</xdr:colOff>
      <xdr:row>5</xdr:row>
      <xdr:rowOff>285750</xdr:rowOff>
    </xdr:from>
    <xdr:to>
      <xdr:col>5</xdr:col>
      <xdr:colOff>1809750</xdr:colOff>
      <xdr:row>5</xdr:row>
      <xdr:rowOff>1438275</xdr:rowOff>
    </xdr:to>
    <xdr:pic>
      <xdr:nvPicPr>
        <xdr:cNvPr id="3" name="Picture 14"/>
        <xdr:cNvPicPr preferRelativeResize="1">
          <a:picLocks noChangeAspect="1"/>
        </xdr:cNvPicPr>
      </xdr:nvPicPr>
      <xdr:blipFill>
        <a:blip r:embed="rId3"/>
        <a:stretch>
          <a:fillRect/>
        </a:stretch>
      </xdr:blipFill>
      <xdr:spPr>
        <a:xfrm>
          <a:off x="2476500" y="1847850"/>
          <a:ext cx="1714500"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S10"/>
  <sheetViews>
    <sheetView tabSelected="1" zoomScale="90" zoomScaleNormal="90" zoomScaleSheetLayoutView="85" workbookViewId="0" topLeftCell="A1">
      <pane xSplit="4" ySplit="5" topLeftCell="E6" activePane="bottomRight" state="frozen"/>
      <selection pane="bottomRight" activeCell="I7" sqref="I7"/>
    </sheetView>
  </sheetViews>
  <sheetFormatPr defaultColWidth="9.00390625" defaultRowHeight="13.5"/>
  <cols>
    <col min="1" max="1" width="6.125" style="5" customWidth="1"/>
    <col min="2" max="2" width="4.25390625" style="6" customWidth="1"/>
    <col min="3" max="3" width="5.25390625" style="7" customWidth="1"/>
    <col min="4" max="4" width="5.50390625" style="7" customWidth="1"/>
    <col min="5" max="5" width="10.125" style="7" customWidth="1"/>
    <col min="6" max="6" width="24.875" style="7" customWidth="1"/>
    <col min="7" max="7" width="14.50390625" style="7" customWidth="1"/>
    <col min="8" max="8" width="44.00390625" style="8" customWidth="1"/>
    <col min="9" max="9" width="9.125" style="8" customWidth="1"/>
    <col min="10" max="10" width="7.375" style="8" customWidth="1"/>
    <col min="11" max="11" width="9.625" style="8" customWidth="1"/>
    <col min="12" max="12" width="9.25390625" style="9" customWidth="1"/>
    <col min="13" max="13" width="11.625" style="8" customWidth="1"/>
    <col min="14" max="14" width="9.375" style="8" customWidth="1"/>
    <col min="15" max="16" width="11.875" style="8" customWidth="1"/>
    <col min="17" max="17" width="10.625" style="8" customWidth="1"/>
    <col min="18" max="18" width="7.50390625" style="10" customWidth="1"/>
    <col min="19" max="231" width="9.00390625" style="7" customWidth="1"/>
    <col min="232" max="253" width="9.00390625" style="5" customWidth="1"/>
  </cols>
  <sheetData>
    <row r="1" ht="13.5">
      <c r="B1" s="11" t="s">
        <v>0</v>
      </c>
    </row>
    <row r="2" spans="2:18" ht="25.5" customHeight="1">
      <c r="B2" s="12" t="s">
        <v>1</v>
      </c>
      <c r="C2" s="12"/>
      <c r="D2" s="12"/>
      <c r="E2" s="12"/>
      <c r="F2" s="12"/>
      <c r="G2" s="12"/>
      <c r="H2" s="12"/>
      <c r="I2" s="12"/>
      <c r="J2" s="12"/>
      <c r="K2" s="12"/>
      <c r="L2" s="12"/>
      <c r="M2" s="12"/>
      <c r="N2" s="12"/>
      <c r="O2" s="12"/>
      <c r="P2" s="12"/>
      <c r="Q2" s="12"/>
      <c r="R2" s="12"/>
    </row>
    <row r="3" spans="2:18" ht="22.5" customHeight="1">
      <c r="B3" s="13" t="s">
        <v>2</v>
      </c>
      <c r="C3" s="13"/>
      <c r="D3" s="13"/>
      <c r="E3" s="13"/>
      <c r="F3" s="13"/>
      <c r="G3" s="13"/>
      <c r="H3" s="13"/>
      <c r="I3" s="13"/>
      <c r="J3" s="13"/>
      <c r="K3" s="13"/>
      <c r="L3" s="13"/>
      <c r="M3" s="13"/>
      <c r="N3" s="13"/>
      <c r="O3" s="13"/>
      <c r="P3" s="13"/>
      <c r="Q3" s="13"/>
      <c r="R3" s="13"/>
    </row>
    <row r="4" spans="1:253" s="2" customFormat="1" ht="24.75" customHeight="1">
      <c r="A4" s="14"/>
      <c r="B4" s="15" t="s">
        <v>3</v>
      </c>
      <c r="C4" s="16" t="s">
        <v>4</v>
      </c>
      <c r="D4" s="16" t="s">
        <v>5</v>
      </c>
      <c r="E4" s="17" t="s">
        <v>6</v>
      </c>
      <c r="F4" s="17" t="s">
        <v>7</v>
      </c>
      <c r="G4" s="18" t="s">
        <v>8</v>
      </c>
      <c r="H4" s="18" t="s">
        <v>9</v>
      </c>
      <c r="I4" s="18" t="s">
        <v>10</v>
      </c>
      <c r="J4" s="18" t="s">
        <v>11</v>
      </c>
      <c r="K4" s="18" t="s">
        <v>12</v>
      </c>
      <c r="L4" s="47" t="s">
        <v>13</v>
      </c>
      <c r="M4" s="48" t="s">
        <v>14</v>
      </c>
      <c r="N4" s="49"/>
      <c r="O4" s="49"/>
      <c r="P4" s="49"/>
      <c r="Q4" s="78"/>
      <c r="R4" s="79" t="s">
        <v>15</v>
      </c>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14"/>
      <c r="HY4" s="14"/>
      <c r="HZ4" s="14"/>
      <c r="IA4" s="14"/>
      <c r="IB4" s="14"/>
      <c r="IC4" s="14"/>
      <c r="ID4" s="14"/>
      <c r="IE4" s="14"/>
      <c r="IF4" s="14"/>
      <c r="IG4" s="14"/>
      <c r="IH4" s="14"/>
      <c r="II4" s="14"/>
      <c r="IJ4" s="14"/>
      <c r="IK4" s="14"/>
      <c r="IL4" s="14"/>
      <c r="IM4" s="14"/>
      <c r="IN4" s="14"/>
      <c r="IO4" s="14"/>
      <c r="IP4" s="14"/>
      <c r="IQ4" s="14"/>
      <c r="IR4" s="14"/>
      <c r="IS4" s="14"/>
    </row>
    <row r="5" spans="1:253" s="2" customFormat="1" ht="36.75" customHeight="1">
      <c r="A5" s="14"/>
      <c r="B5" s="19"/>
      <c r="C5" s="20"/>
      <c r="D5" s="20"/>
      <c r="E5" s="21"/>
      <c r="F5" s="21"/>
      <c r="G5" s="22"/>
      <c r="H5" s="23"/>
      <c r="I5" s="23"/>
      <c r="J5" s="23"/>
      <c r="K5" s="23"/>
      <c r="L5" s="50"/>
      <c r="M5" s="51" t="s">
        <v>16</v>
      </c>
      <c r="N5" s="52" t="s">
        <v>17</v>
      </c>
      <c r="O5" s="53" t="s">
        <v>18</v>
      </c>
      <c r="P5" s="53" t="s">
        <v>19</v>
      </c>
      <c r="Q5" s="53" t="s">
        <v>20</v>
      </c>
      <c r="R5" s="81"/>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14"/>
      <c r="HY5" s="14"/>
      <c r="HZ5" s="14"/>
      <c r="IA5" s="14"/>
      <c r="IB5" s="14"/>
      <c r="IC5" s="14"/>
      <c r="ID5" s="14"/>
      <c r="IE5" s="14"/>
      <c r="IF5" s="14"/>
      <c r="IG5" s="14"/>
      <c r="IH5" s="14"/>
      <c r="II5" s="14"/>
      <c r="IJ5" s="14"/>
      <c r="IK5" s="14"/>
      <c r="IL5" s="14"/>
      <c r="IM5" s="14"/>
      <c r="IN5" s="14"/>
      <c r="IO5" s="14"/>
      <c r="IP5" s="14"/>
      <c r="IQ5" s="14"/>
      <c r="IR5" s="14"/>
      <c r="IS5" s="14"/>
    </row>
    <row r="6" spans="2:231" s="3" customFormat="1" ht="135" customHeight="1">
      <c r="B6" s="24" t="s">
        <v>21</v>
      </c>
      <c r="C6" s="25" t="s">
        <v>22</v>
      </c>
      <c r="D6" s="26">
        <v>1</v>
      </c>
      <c r="E6" s="27" t="s">
        <v>23</v>
      </c>
      <c r="F6" s="28"/>
      <c r="G6" s="29" t="s">
        <v>24</v>
      </c>
      <c r="H6" s="30" t="s">
        <v>25</v>
      </c>
      <c r="I6" s="54" t="s">
        <v>26</v>
      </c>
      <c r="J6" s="55">
        <v>1</v>
      </c>
      <c r="K6" s="55" t="s">
        <v>27</v>
      </c>
      <c r="L6" s="56" t="s">
        <v>28</v>
      </c>
      <c r="M6" s="57" t="s">
        <v>29</v>
      </c>
      <c r="N6" s="58" t="s">
        <v>30</v>
      </c>
      <c r="O6" s="59" t="s">
        <v>31</v>
      </c>
      <c r="P6" s="58"/>
      <c r="Q6" s="82">
        <f>P6*J6</f>
        <v>0</v>
      </c>
      <c r="R6" s="83"/>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row>
    <row r="7" spans="2:231" s="3" customFormat="1" ht="219" customHeight="1">
      <c r="B7" s="24"/>
      <c r="C7" s="31"/>
      <c r="D7" s="32">
        <v>2</v>
      </c>
      <c r="E7" s="33" t="s">
        <v>32</v>
      </c>
      <c r="F7" s="34"/>
      <c r="G7" s="35" t="s">
        <v>33</v>
      </c>
      <c r="H7" s="36" t="s">
        <v>34</v>
      </c>
      <c r="I7" s="60" t="s">
        <v>35</v>
      </c>
      <c r="J7" s="61">
        <v>45</v>
      </c>
      <c r="K7" s="61" t="s">
        <v>27</v>
      </c>
      <c r="L7" s="62" t="s">
        <v>28</v>
      </c>
      <c r="M7" s="63" t="s">
        <v>29</v>
      </c>
      <c r="N7" s="64" t="s">
        <v>30</v>
      </c>
      <c r="O7" s="65" t="s">
        <v>36</v>
      </c>
      <c r="P7" s="66"/>
      <c r="Q7" s="84">
        <f>P7*J7</f>
        <v>0</v>
      </c>
      <c r="R7" s="85"/>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row>
    <row r="8" spans="2:231" s="3" customFormat="1" ht="123.75" customHeight="1">
      <c r="B8" s="24"/>
      <c r="C8" s="37"/>
      <c r="D8" s="38">
        <v>3</v>
      </c>
      <c r="E8" s="39" t="s">
        <v>37</v>
      </c>
      <c r="F8" s="40"/>
      <c r="G8" s="41" t="s">
        <v>24</v>
      </c>
      <c r="H8" s="42" t="s">
        <v>38</v>
      </c>
      <c r="I8" s="67" t="s">
        <v>35</v>
      </c>
      <c r="J8" s="68">
        <v>48</v>
      </c>
      <c r="K8" s="68" t="s">
        <v>27</v>
      </c>
      <c r="L8" s="69" t="s">
        <v>28</v>
      </c>
      <c r="M8" s="70"/>
      <c r="N8" s="71"/>
      <c r="O8" s="72" t="s">
        <v>31</v>
      </c>
      <c r="P8" s="72"/>
      <c r="Q8" s="86">
        <f>P8*J8</f>
        <v>0</v>
      </c>
      <c r="R8" s="87"/>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row>
    <row r="9" spans="2:231" s="4" customFormat="1" ht="33" customHeight="1">
      <c r="B9" s="43" t="s">
        <v>39</v>
      </c>
      <c r="C9" s="44"/>
      <c r="D9" s="44"/>
      <c r="E9" s="44"/>
      <c r="F9" s="44"/>
      <c r="G9" s="44"/>
      <c r="H9" s="44"/>
      <c r="I9" s="73"/>
      <c r="J9" s="74">
        <f>SUM(J7:J8)</f>
        <v>93</v>
      </c>
      <c r="K9" s="74"/>
      <c r="L9" s="74"/>
      <c r="M9" s="75"/>
      <c r="N9" s="76"/>
      <c r="O9" s="77"/>
      <c r="P9" s="77"/>
      <c r="Q9" s="88">
        <f>SUM(Q7:Q8)</f>
        <v>0</v>
      </c>
      <c r="R9" s="89"/>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row>
    <row r="10" spans="2:18" ht="78" customHeight="1">
      <c r="B10" s="45" t="s">
        <v>40</v>
      </c>
      <c r="C10" s="46"/>
      <c r="D10" s="46"/>
      <c r="E10" s="46"/>
      <c r="F10" s="46"/>
      <c r="G10" s="46"/>
      <c r="H10" s="46"/>
      <c r="I10" s="46"/>
      <c r="J10" s="46"/>
      <c r="K10" s="46"/>
      <c r="L10" s="46"/>
      <c r="M10" s="46"/>
      <c r="N10" s="46"/>
      <c r="O10" s="46"/>
      <c r="P10" s="46"/>
      <c r="Q10" s="46"/>
      <c r="R10" s="46"/>
    </row>
  </sheetData>
  <sheetProtection/>
  <mergeCells count="19">
    <mergeCell ref="B2:R2"/>
    <mergeCell ref="B3:R3"/>
    <mergeCell ref="M4:Q4"/>
    <mergeCell ref="B9:H9"/>
    <mergeCell ref="B10:R10"/>
    <mergeCell ref="B4:B5"/>
    <mergeCell ref="B6:B8"/>
    <mergeCell ref="C4:C5"/>
    <mergeCell ref="C6:C8"/>
    <mergeCell ref="D4:D5"/>
    <mergeCell ref="E4:E5"/>
    <mergeCell ref="F4:F5"/>
    <mergeCell ref="G4:G5"/>
    <mergeCell ref="H4:H5"/>
    <mergeCell ref="I4:I5"/>
    <mergeCell ref="J4:J5"/>
    <mergeCell ref="K4:K5"/>
    <mergeCell ref="L4:L5"/>
    <mergeCell ref="R4:R5"/>
  </mergeCells>
  <printOptions horizontalCentered="1"/>
  <pageMargins left="0.2" right="0.16" top="0.7479166666666667" bottom="0.16" header="0.7479166666666667" footer="0.2"/>
  <pageSetup fitToHeight="0" fitToWidth="1" horizontalDpi="1200" verticalDpi="1200" orientation="landscape" paperSize="9" scale="71"/>
  <headerFooter alignWithMargins="0">
    <oddFooter>&amp;C第 &amp;P 页，共 &amp;N 页</oddFooter>
  </headerFooter>
  <drawing r:id="rId3"/>
  <legacyDrawing r:id="rId2"/>
</worksheet>
</file>

<file path=xl/worksheets/sheet2.xml><?xml version="1.0" encoding="utf-8"?>
<worksheet xmlns="http://schemas.openxmlformats.org/spreadsheetml/2006/main" xmlns:r="http://schemas.openxmlformats.org/officeDocument/2006/relationships">
  <dimension ref="B1:D4"/>
  <sheetViews>
    <sheetView zoomScaleSheetLayoutView="100" workbookViewId="0" topLeftCell="A1">
      <selection activeCell="F6" sqref="F6"/>
    </sheetView>
  </sheetViews>
  <sheetFormatPr defaultColWidth="9.00390625" defaultRowHeight="13.5"/>
  <sheetData>
    <row r="1" spans="2:4" ht="14.25">
      <c r="B1" s="1">
        <v>1</v>
      </c>
      <c r="C1" s="1">
        <v>4000</v>
      </c>
      <c r="D1" s="1">
        <v>5000</v>
      </c>
    </row>
    <row r="2" spans="2:4" ht="14.25">
      <c r="B2" s="1">
        <v>45</v>
      </c>
      <c r="C2" s="1">
        <v>4680</v>
      </c>
      <c r="D2" s="1">
        <f>B2*C2</f>
        <v>210600</v>
      </c>
    </row>
    <row r="3" spans="2:4" ht="14.25">
      <c r="B3" s="1">
        <v>48</v>
      </c>
      <c r="C3" s="1">
        <v>580</v>
      </c>
      <c r="D3" s="1">
        <f>B3*C3</f>
        <v>27840</v>
      </c>
    </row>
    <row r="4" spans="2:4" ht="14.25">
      <c r="B4" s="1"/>
      <c r="C4" s="1"/>
      <c r="D4" s="1">
        <f>SUM(D1:D3)</f>
        <v>243440</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2019-07-26T08:51:03Z</cp:lastPrinted>
  <dcterms:created xsi:type="dcterms:W3CDTF">2018-05-02T01:01:55Z</dcterms:created>
  <dcterms:modified xsi:type="dcterms:W3CDTF">2021-11-15T02:08:24Z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EDDF1DF3813D4D23906419415C13F54F</vt:lpwstr>
  </property>
</Properties>
</file>